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 and Dir\"/>
    </mc:Choice>
  </mc:AlternateContent>
  <bookViews>
    <workbookView xWindow="120" yWindow="156" windowWidth="12516" windowHeight="7992"/>
  </bookViews>
  <sheets>
    <sheet name="CD and DIR" sheetId="1" r:id="rId1"/>
  </sheets>
  <definedNames>
    <definedName name="_xlnm._FilterDatabase" localSheetId="0" hidden="1">'CD and DIR'!$B$15:$I$28</definedName>
    <definedName name="_xlnm.Print_Area" localSheetId="0">'CD and DIR'!$A$1:$J$34</definedName>
  </definedNames>
  <calcPr calcId="162913"/>
</workbook>
</file>

<file path=xl/calcChain.xml><?xml version="1.0" encoding="utf-8"?>
<calcChain xmlns="http://schemas.openxmlformats.org/spreadsheetml/2006/main">
  <c r="H27" i="1" l="1"/>
  <c r="H22" i="1" l="1"/>
  <c r="H21" i="1"/>
  <c r="H19" i="1" l="1"/>
  <c r="H23" i="1" l="1"/>
  <c r="H20" i="1"/>
  <c r="H25" i="1"/>
  <c r="H18" i="1" l="1"/>
  <c r="H17" i="1"/>
  <c r="H16" i="1"/>
  <c r="H24" i="1"/>
  <c r="H28" i="1" l="1"/>
  <c r="M30" i="1" l="1"/>
  <c r="G30" i="1" s="1"/>
  <c r="M29" i="1"/>
  <c r="H29" i="1" s="1"/>
</calcChain>
</file>

<file path=xl/sharedStrings.xml><?xml version="1.0" encoding="utf-8"?>
<sst xmlns="http://schemas.openxmlformats.org/spreadsheetml/2006/main" count="24" uniqueCount="24">
  <si>
    <t>Name:</t>
  </si>
  <si>
    <t>Weight</t>
  </si>
  <si>
    <t>Rating</t>
  </si>
  <si>
    <t>Score</t>
  </si>
  <si>
    <t>Department:</t>
  </si>
  <si>
    <t>KRA weight</t>
  </si>
  <si>
    <t>KRA SCORE</t>
  </si>
  <si>
    <t>to</t>
  </si>
  <si>
    <t>RATING SCALE</t>
  </si>
  <si>
    <t>No</t>
  </si>
  <si>
    <t>KEY RESULT AREAS</t>
  </si>
  <si>
    <t>KRA RATING</t>
  </si>
  <si>
    <t>Date:_____________________</t>
  </si>
  <si>
    <t>Date:_________________</t>
  </si>
  <si>
    <t>Job Title:</t>
  </si>
  <si>
    <t>CATERGORY OF PERFORMANCE</t>
  </si>
  <si>
    <t>4.  HIGHLY EFFECTIVE (120% and above)</t>
  </si>
  <si>
    <t>3. FULLY EFFECTIVE (100-119%)</t>
  </si>
  <si>
    <t>2.  PARTIALLY EFFECTIVE (67 - 99%)</t>
  </si>
  <si>
    <t>1. NOT EFFECTIVE (66% and lower)</t>
  </si>
  <si>
    <t>Performance Cycle:</t>
  </si>
  <si>
    <t>Chief Directors and Directors PMDS CALCULATOR</t>
  </si>
  <si>
    <t>Signature of SMS: _______________________________</t>
  </si>
  <si>
    <t>Signature of Supervisor: 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</si>
</sst>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6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95">
    <xf numFmtId="0" fontId="0" fillId="0" borderId="0" xfId="0"/>
    <xf numFmtId="0" fontId="5" fillId="2" borderId="1" xfId="0" applyFont="1" applyFill="1" applyBorder="1"/>
    <xf numFmtId="0" fontId="5" fillId="2" borderId="0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2" xfId="0" applyFill="1" applyBorder="1"/>
    <xf numFmtId="0" fontId="0" fillId="3" borderId="5" xfId="0" applyFill="1" applyBorder="1"/>
    <xf numFmtId="0" fontId="0" fillId="3" borderId="1" xfId="0" applyFill="1" applyBorder="1"/>
    <xf numFmtId="0" fontId="5" fillId="3" borderId="0" xfId="0" applyFont="1" applyFill="1" applyBorder="1"/>
    <xf numFmtId="0" fontId="4" fillId="3" borderId="0" xfId="0" applyFont="1" applyFill="1" applyBorder="1"/>
    <xf numFmtId="0" fontId="0" fillId="3" borderId="0" xfId="0" applyFill="1" applyBorder="1"/>
    <xf numFmtId="0" fontId="3" fillId="3" borderId="0" xfId="0" applyFont="1" applyFill="1" applyBorder="1"/>
    <xf numFmtId="49" fontId="0" fillId="0" borderId="0" xfId="0" applyNumberFormat="1"/>
    <xf numFmtId="9" fontId="0" fillId="0" borderId="0" xfId="1" applyFont="1"/>
    <xf numFmtId="1" fontId="0" fillId="0" borderId="0" xfId="0" applyNumberFormat="1"/>
    <xf numFmtId="0" fontId="4" fillId="2" borderId="3" xfId="0" applyFont="1" applyFill="1" applyBorder="1"/>
    <xf numFmtId="0" fontId="0" fillId="0" borderId="0" xfId="0" applyFill="1" applyBorder="1"/>
    <xf numFmtId="0" fontId="0" fillId="0" borderId="0" xfId="0" applyProtection="1">
      <protection locked="0"/>
    </xf>
    <xf numFmtId="0" fontId="4" fillId="2" borderId="0" xfId="0" applyFont="1" applyFill="1" applyBorder="1"/>
    <xf numFmtId="0" fontId="4" fillId="2" borderId="1" xfId="0" applyFont="1" applyFill="1" applyBorder="1"/>
    <xf numFmtId="0" fontId="6" fillId="2" borderId="4" xfId="0" applyFont="1" applyFill="1" applyBorder="1"/>
    <xf numFmtId="0" fontId="0" fillId="0" borderId="0" xfId="0" applyProtection="1"/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>
      <alignment horizontal="center"/>
    </xf>
    <xf numFmtId="9" fontId="5" fillId="2" borderId="0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right"/>
    </xf>
    <xf numFmtId="9" fontId="5" fillId="2" borderId="4" xfId="0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/>
    <xf numFmtId="0" fontId="4" fillId="3" borderId="0" xfId="0" applyFont="1" applyFill="1" applyBorder="1" applyAlignment="1"/>
    <xf numFmtId="17" fontId="4" fillId="3" borderId="0" xfId="0" applyNumberFormat="1" applyFont="1" applyFill="1" applyBorder="1" applyAlignment="1">
      <alignment horizontal="center"/>
    </xf>
    <xf numFmtId="0" fontId="4" fillId="2" borderId="4" xfId="0" applyFont="1" applyFill="1" applyBorder="1" applyAlignment="1" applyProtection="1">
      <alignment horizontal="left"/>
      <protection locked="0"/>
    </xf>
    <xf numFmtId="0" fontId="7" fillId="5" borderId="6" xfId="0" applyFont="1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0" fillId="5" borderId="2" xfId="0" applyFill="1" applyBorder="1" applyProtection="1">
      <protection locked="0"/>
    </xf>
    <xf numFmtId="49" fontId="6" fillId="5" borderId="1" xfId="0" applyNumberFormat="1" applyFont="1" applyFill="1" applyBorder="1" applyProtection="1">
      <protection locked="0"/>
    </xf>
    <xf numFmtId="49" fontId="0" fillId="5" borderId="1" xfId="0" applyNumberFormat="1" applyFill="1" applyBorder="1" applyProtection="1">
      <protection locked="0"/>
    </xf>
    <xf numFmtId="49" fontId="0" fillId="5" borderId="3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5" xfId="0" applyFill="1" applyBorder="1" applyProtection="1">
      <protection locked="0"/>
    </xf>
    <xf numFmtId="9" fontId="5" fillId="2" borderId="8" xfId="0" applyNumberFormat="1" applyFont="1" applyFill="1" applyBorder="1" applyProtection="1"/>
    <xf numFmtId="9" fontId="4" fillId="2" borderId="2" xfId="0" applyNumberFormat="1" applyFont="1" applyFill="1" applyBorder="1" applyProtection="1"/>
    <xf numFmtId="0" fontId="5" fillId="2" borderId="0" xfId="0" applyFont="1" applyFill="1" applyBorder="1" applyProtection="1">
      <protection locked="0"/>
    </xf>
    <xf numFmtId="1" fontId="5" fillId="2" borderId="0" xfId="0" applyNumberFormat="1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9" fontId="5" fillId="3" borderId="0" xfId="0" applyNumberFormat="1" applyFont="1" applyFill="1" applyBorder="1" applyProtection="1"/>
    <xf numFmtId="0" fontId="5" fillId="3" borderId="0" xfId="0" applyFont="1" applyFill="1" applyBorder="1" applyProtection="1">
      <protection locked="0"/>
    </xf>
    <xf numFmtId="2" fontId="5" fillId="3" borderId="0" xfId="0" applyNumberFormat="1" applyFont="1" applyFill="1" applyBorder="1" applyProtection="1"/>
    <xf numFmtId="0" fontId="4" fillId="3" borderId="1" xfId="0" applyFont="1" applyFill="1" applyBorder="1"/>
    <xf numFmtId="0" fontId="5" fillId="3" borderId="1" xfId="0" applyFont="1" applyFill="1" applyBorder="1" applyAlignment="1"/>
    <xf numFmtId="1" fontId="4" fillId="4" borderId="5" xfId="0" applyNumberFormat="1" applyFont="1" applyFill="1" applyBorder="1" applyAlignment="1" applyProtection="1">
      <alignment horizontal="center"/>
    </xf>
    <xf numFmtId="0" fontId="2" fillId="2" borderId="6" xfId="0" applyFont="1" applyFill="1" applyBorder="1" applyAlignment="1"/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5" xfId="0" applyFont="1" applyFill="1" applyBorder="1" applyAlignment="1" applyProtection="1">
      <alignment horizontal="left"/>
      <protection locked="0"/>
    </xf>
    <xf numFmtId="0" fontId="4" fillId="0" borderId="9" xfId="0" applyFont="1" applyFill="1" applyBorder="1" applyAlignment="1" applyProtection="1">
      <alignment horizontal="center"/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9" fontId="0" fillId="0" borderId="0" xfId="0" applyNumberFormat="1"/>
    <xf numFmtId="0" fontId="9" fillId="0" borderId="6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9"/>
  <sheetViews>
    <sheetView tabSelected="1" topLeftCell="A14" zoomScale="75" zoomScaleNormal="75" zoomScalePageLayoutView="70" workbookViewId="0">
      <selection activeCell="H15" sqref="H15"/>
    </sheetView>
  </sheetViews>
  <sheetFormatPr defaultRowHeight="13.2" x14ac:dyDescent="0.25"/>
  <cols>
    <col min="1" max="1" width="1" customWidth="1"/>
    <col min="2" max="2" width="10" customWidth="1"/>
    <col min="3" max="3" width="13.6640625" customWidth="1"/>
    <col min="5" max="5" width="11.33203125" bestFit="1" customWidth="1"/>
    <col min="6" max="6" width="5.44140625" customWidth="1"/>
    <col min="7" max="7" width="30.33203125" bestFit="1" customWidth="1"/>
    <col min="8" max="8" width="12.88671875" customWidth="1"/>
    <col min="9" max="9" width="0.77734375" customWidth="1"/>
    <col min="10" max="10" width="6.77734375" customWidth="1"/>
    <col min="11" max="11" width="5.21875" hidden="1" customWidth="1"/>
    <col min="12" max="12" width="7" hidden="1" customWidth="1"/>
    <col min="13" max="13" width="9.109375" hidden="1" customWidth="1"/>
    <col min="14" max="14" width="8.88671875" hidden="1" customWidth="1"/>
    <col min="15" max="15" width="8.44140625" hidden="1" customWidth="1"/>
    <col min="16" max="16" width="7.109375" customWidth="1"/>
    <col min="17" max="17" width="8.88671875" customWidth="1"/>
    <col min="18" max="18" width="10.5546875" bestFit="1" customWidth="1"/>
    <col min="20" max="20" width="9.5546875" bestFit="1" customWidth="1"/>
  </cols>
  <sheetData>
    <row r="1" spans="1:15" ht="13.8" thickBot="1" x14ac:dyDescent="0.3">
      <c r="A1" s="23"/>
      <c r="B1" s="9"/>
      <c r="C1" s="10"/>
      <c r="D1" s="10"/>
      <c r="E1" s="10"/>
      <c r="F1" s="10"/>
      <c r="G1" s="10"/>
      <c r="H1" s="10"/>
      <c r="I1" s="10"/>
      <c r="J1" s="11"/>
    </row>
    <row r="2" spans="1:15" ht="21" x14ac:dyDescent="0.4">
      <c r="A2" s="23"/>
      <c r="B2" s="62"/>
      <c r="C2" s="65" t="s">
        <v>21</v>
      </c>
      <c r="D2" s="66"/>
      <c r="E2" s="66"/>
      <c r="F2" s="66"/>
      <c r="G2" s="66"/>
      <c r="H2" s="66"/>
      <c r="I2" s="67"/>
      <c r="J2" s="12"/>
    </row>
    <row r="3" spans="1:15" ht="20.399999999999999" x14ac:dyDescent="0.35">
      <c r="A3" s="23"/>
      <c r="B3" s="62"/>
      <c r="C3" s="68"/>
      <c r="D3" s="57"/>
      <c r="E3" s="57"/>
      <c r="F3" s="57"/>
      <c r="G3" s="57"/>
      <c r="H3" s="57"/>
      <c r="I3" s="69"/>
      <c r="J3" s="12"/>
    </row>
    <row r="4" spans="1:15" ht="20.25" customHeight="1" x14ac:dyDescent="0.3">
      <c r="A4" s="23"/>
      <c r="B4" s="62"/>
      <c r="C4" s="29" t="s">
        <v>4</v>
      </c>
      <c r="D4" s="75"/>
      <c r="E4" s="75"/>
      <c r="F4" s="75"/>
      <c r="G4" s="75"/>
      <c r="H4" s="75"/>
      <c r="I4" s="76"/>
      <c r="J4" s="12"/>
    </row>
    <row r="5" spans="1:15" ht="20.25" customHeight="1" x14ac:dyDescent="0.3">
      <c r="A5" s="23"/>
      <c r="B5" s="62"/>
      <c r="C5" s="70"/>
      <c r="D5" s="71"/>
      <c r="E5" s="71"/>
      <c r="F5" s="71"/>
      <c r="G5" s="71"/>
      <c r="H5" s="71"/>
      <c r="I5" s="72"/>
      <c r="J5" s="12"/>
    </row>
    <row r="6" spans="1:15" ht="16.2" thickBot="1" x14ac:dyDescent="0.35">
      <c r="A6" s="23"/>
      <c r="B6" s="62"/>
      <c r="C6" s="58"/>
      <c r="D6" s="30"/>
      <c r="E6" s="39"/>
      <c r="F6" s="73"/>
      <c r="G6" s="73"/>
      <c r="H6" s="73"/>
      <c r="I6" s="74"/>
      <c r="J6" s="12"/>
    </row>
    <row r="7" spans="1:15" ht="15.6" x14ac:dyDescent="0.3">
      <c r="A7" s="23"/>
      <c r="B7" s="62"/>
      <c r="C7" s="18"/>
      <c r="D7" s="18"/>
      <c r="E7" s="18"/>
      <c r="F7" s="18"/>
      <c r="G7" s="18"/>
      <c r="H7" s="18"/>
      <c r="I7" s="18"/>
      <c r="J7" s="12"/>
    </row>
    <row r="8" spans="1:15" ht="15.6" x14ac:dyDescent="0.3">
      <c r="A8" s="23"/>
      <c r="B8" s="62"/>
      <c r="C8" s="16" t="s">
        <v>0</v>
      </c>
      <c r="D8" s="77"/>
      <c r="E8" s="77"/>
      <c r="F8" s="56"/>
      <c r="G8" s="55"/>
      <c r="H8" s="36"/>
      <c r="I8" s="36"/>
      <c r="J8" s="12"/>
    </row>
    <row r="9" spans="1:15" ht="15.6" x14ac:dyDescent="0.3">
      <c r="A9" s="23"/>
      <c r="B9" s="62"/>
      <c r="C9" s="36"/>
      <c r="D9" s="36"/>
      <c r="E9" s="37"/>
      <c r="F9" s="36"/>
      <c r="G9" s="36"/>
      <c r="H9" s="36"/>
      <c r="I9" s="36"/>
      <c r="J9" s="12"/>
    </row>
    <row r="10" spans="1:15" ht="15.6" x14ac:dyDescent="0.3">
      <c r="A10" s="23"/>
      <c r="B10" s="63"/>
      <c r="C10" s="16" t="s">
        <v>14</v>
      </c>
      <c r="D10" s="77"/>
      <c r="E10" s="77"/>
      <c r="F10" s="77"/>
      <c r="G10" s="77"/>
      <c r="H10" s="36"/>
      <c r="I10" s="36"/>
      <c r="J10" s="12"/>
    </row>
    <row r="11" spans="1:15" ht="15.6" x14ac:dyDescent="0.3">
      <c r="A11" s="23"/>
      <c r="B11" s="62"/>
      <c r="C11" s="36"/>
      <c r="D11" s="36"/>
      <c r="E11" s="37"/>
      <c r="F11" s="36"/>
      <c r="G11" s="36"/>
      <c r="H11" s="36"/>
      <c r="I11" s="36"/>
      <c r="J11" s="12"/>
    </row>
    <row r="12" spans="1:15" ht="15.6" x14ac:dyDescent="0.3">
      <c r="A12" s="23"/>
      <c r="B12" s="63"/>
      <c r="C12" s="16" t="s">
        <v>20</v>
      </c>
      <c r="D12" s="36"/>
      <c r="E12" s="55"/>
      <c r="F12" s="38" t="s">
        <v>7</v>
      </c>
      <c r="G12" s="55"/>
      <c r="H12" s="36"/>
      <c r="I12" s="36"/>
      <c r="J12" s="12"/>
      <c r="O12" s="81">
        <v>0</v>
      </c>
    </row>
    <row r="13" spans="1:15" ht="16.2" thickBot="1" x14ac:dyDescent="0.35">
      <c r="A13" s="23"/>
      <c r="B13" s="62"/>
      <c r="C13" s="15"/>
      <c r="D13" s="15"/>
      <c r="E13" s="15"/>
      <c r="F13" s="15"/>
      <c r="G13" s="15"/>
      <c r="H13" s="36"/>
      <c r="I13" s="15"/>
      <c r="J13" s="12"/>
      <c r="L13" s="20"/>
      <c r="M13" s="81"/>
      <c r="O13" s="81">
        <v>0.1</v>
      </c>
    </row>
    <row r="14" spans="1:15" ht="15.6" x14ac:dyDescent="0.3">
      <c r="A14" s="23"/>
      <c r="B14" s="14"/>
      <c r="C14" s="78" t="s">
        <v>10</v>
      </c>
      <c r="D14" s="79"/>
      <c r="E14" s="79"/>
      <c r="F14" s="79"/>
      <c r="G14" s="79"/>
      <c r="H14" s="80"/>
      <c r="I14" s="17"/>
      <c r="J14" s="12"/>
      <c r="L14" s="20"/>
      <c r="O14" s="81">
        <v>0.11</v>
      </c>
    </row>
    <row r="15" spans="1:15" ht="15.6" x14ac:dyDescent="0.3">
      <c r="A15" s="23"/>
      <c r="B15" s="14"/>
      <c r="C15" s="34" t="s">
        <v>9</v>
      </c>
      <c r="D15" s="2"/>
      <c r="E15" s="32" t="s">
        <v>1</v>
      </c>
      <c r="F15" s="2"/>
      <c r="G15" s="32" t="s">
        <v>2</v>
      </c>
      <c r="H15" s="94" t="s">
        <v>3</v>
      </c>
      <c r="I15" s="17"/>
      <c r="J15" s="12"/>
      <c r="L15" s="20"/>
      <c r="O15" s="81">
        <v>0.12</v>
      </c>
    </row>
    <row r="16" spans="1:15" ht="15" x14ac:dyDescent="0.25">
      <c r="A16" s="23"/>
      <c r="B16" s="14"/>
      <c r="C16" s="1">
        <v>1</v>
      </c>
      <c r="D16" s="2"/>
      <c r="E16" s="33">
        <v>0</v>
      </c>
      <c r="F16" s="53"/>
      <c r="G16" s="54">
        <v>0</v>
      </c>
      <c r="H16" s="92">
        <f t="shared" ref="H16:H25" si="0">+G16*E16</f>
        <v>0</v>
      </c>
      <c r="I16" s="17"/>
      <c r="J16" s="12"/>
      <c r="L16" s="20"/>
      <c r="O16" s="81">
        <v>0.13</v>
      </c>
    </row>
    <row r="17" spans="1:21" ht="15" x14ac:dyDescent="0.25">
      <c r="A17" s="23"/>
      <c r="B17" s="14"/>
      <c r="C17" s="1">
        <v>2</v>
      </c>
      <c r="D17" s="2"/>
      <c r="E17" s="33">
        <v>0</v>
      </c>
      <c r="F17" s="53"/>
      <c r="G17" s="54">
        <v>0</v>
      </c>
      <c r="H17" s="92">
        <f t="shared" si="0"/>
        <v>0</v>
      </c>
      <c r="I17" s="17"/>
      <c r="J17" s="12"/>
      <c r="L17" s="20"/>
      <c r="O17" s="81">
        <v>0.14000000000000001</v>
      </c>
      <c r="S17" s="24"/>
    </row>
    <row r="18" spans="1:21" ht="15" x14ac:dyDescent="0.25">
      <c r="A18" s="23"/>
      <c r="B18" s="14"/>
      <c r="C18" s="1">
        <v>3</v>
      </c>
      <c r="D18" s="2"/>
      <c r="E18" s="33">
        <v>0</v>
      </c>
      <c r="F18" s="53"/>
      <c r="G18" s="54">
        <v>0</v>
      </c>
      <c r="H18" s="92">
        <f t="shared" si="0"/>
        <v>0</v>
      </c>
      <c r="I18" s="17"/>
      <c r="J18" s="12"/>
      <c r="L18" s="20"/>
      <c r="O18" s="81">
        <v>0.15</v>
      </c>
    </row>
    <row r="19" spans="1:21" ht="15" x14ac:dyDescent="0.25">
      <c r="A19" s="23"/>
      <c r="B19" s="14"/>
      <c r="C19" s="1">
        <v>4</v>
      </c>
      <c r="D19" s="2"/>
      <c r="E19" s="33">
        <v>0</v>
      </c>
      <c r="F19" s="53"/>
      <c r="G19" s="54">
        <v>0</v>
      </c>
      <c r="H19" s="92">
        <f t="shared" si="0"/>
        <v>0</v>
      </c>
      <c r="I19" s="17"/>
      <c r="J19" s="12"/>
      <c r="L19" s="20"/>
      <c r="O19" s="81">
        <v>0.16</v>
      </c>
      <c r="Q19" s="20"/>
      <c r="R19" s="21"/>
    </row>
    <row r="20" spans="1:21" ht="15" x14ac:dyDescent="0.25">
      <c r="A20" s="23"/>
      <c r="B20" s="14"/>
      <c r="C20" s="1">
        <v>5</v>
      </c>
      <c r="D20" s="2"/>
      <c r="E20" s="33">
        <v>0</v>
      </c>
      <c r="F20" s="53"/>
      <c r="G20" s="54">
        <v>0</v>
      </c>
      <c r="H20" s="92">
        <f t="shared" si="0"/>
        <v>0</v>
      </c>
      <c r="I20" s="17"/>
      <c r="J20" s="12"/>
      <c r="L20" s="20"/>
      <c r="O20" s="81">
        <v>0.17</v>
      </c>
      <c r="Q20" s="20"/>
      <c r="R20" s="21"/>
      <c r="T20" s="21"/>
    </row>
    <row r="21" spans="1:21" ht="15" x14ac:dyDescent="0.25">
      <c r="A21" s="23"/>
      <c r="B21" s="14"/>
      <c r="C21" s="1">
        <v>6</v>
      </c>
      <c r="D21" s="2"/>
      <c r="E21" s="33">
        <v>0</v>
      </c>
      <c r="F21" s="53"/>
      <c r="G21" s="54">
        <v>0</v>
      </c>
      <c r="H21" s="92">
        <f t="shared" si="0"/>
        <v>0</v>
      </c>
      <c r="I21" s="17"/>
      <c r="J21" s="12"/>
      <c r="L21" s="20"/>
      <c r="O21" s="81">
        <v>0.18</v>
      </c>
      <c r="Q21" s="20"/>
      <c r="R21" s="21"/>
      <c r="T21" s="21"/>
    </row>
    <row r="22" spans="1:21" ht="15" x14ac:dyDescent="0.25">
      <c r="A22" s="23"/>
      <c r="B22" s="14"/>
      <c r="C22" s="1">
        <v>7</v>
      </c>
      <c r="D22" s="2"/>
      <c r="E22" s="33">
        <v>0</v>
      </c>
      <c r="F22" s="53"/>
      <c r="G22" s="54">
        <v>0</v>
      </c>
      <c r="H22" s="92">
        <f t="shared" si="0"/>
        <v>0</v>
      </c>
      <c r="I22" s="17"/>
      <c r="J22" s="12"/>
      <c r="L22" s="20"/>
      <c r="O22" s="81">
        <v>0.19</v>
      </c>
      <c r="Q22" s="20"/>
      <c r="R22" s="21"/>
      <c r="T22" s="21"/>
    </row>
    <row r="23" spans="1:21" ht="15" x14ac:dyDescent="0.25">
      <c r="A23" s="23"/>
      <c r="B23" s="14"/>
      <c r="C23" s="1">
        <v>8</v>
      </c>
      <c r="D23" s="2"/>
      <c r="E23" s="33">
        <v>0</v>
      </c>
      <c r="F23" s="53"/>
      <c r="G23" s="54">
        <v>0</v>
      </c>
      <c r="H23" s="92">
        <f t="shared" si="0"/>
        <v>0</v>
      </c>
      <c r="I23" s="17"/>
      <c r="J23" s="12"/>
      <c r="L23" s="20"/>
      <c r="O23" s="81">
        <v>0.2</v>
      </c>
      <c r="Q23" s="20"/>
      <c r="R23" s="21"/>
      <c r="U23" s="28"/>
    </row>
    <row r="24" spans="1:21" ht="15" x14ac:dyDescent="0.25">
      <c r="A24" s="23"/>
      <c r="B24" s="14"/>
      <c r="C24" s="1">
        <v>9</v>
      </c>
      <c r="D24" s="2"/>
      <c r="E24" s="33">
        <v>0</v>
      </c>
      <c r="F24" s="53"/>
      <c r="G24" s="54">
        <v>0</v>
      </c>
      <c r="H24" s="92">
        <f t="shared" si="0"/>
        <v>0</v>
      </c>
      <c r="I24" s="17"/>
      <c r="J24" s="12"/>
      <c r="L24" s="20"/>
      <c r="O24" s="81">
        <v>0.21</v>
      </c>
      <c r="Q24" s="20"/>
      <c r="R24" s="21"/>
    </row>
    <row r="25" spans="1:21" ht="15.6" thickBot="1" x14ac:dyDescent="0.3">
      <c r="A25" s="23"/>
      <c r="B25" s="14"/>
      <c r="C25" s="3">
        <v>10</v>
      </c>
      <c r="D25" s="4"/>
      <c r="E25" s="35">
        <v>0</v>
      </c>
      <c r="F25" s="4"/>
      <c r="G25" s="31">
        <v>0</v>
      </c>
      <c r="H25" s="93">
        <f t="shared" si="0"/>
        <v>0</v>
      </c>
      <c r="I25" s="17"/>
      <c r="J25" s="12"/>
      <c r="L25" s="20"/>
      <c r="O25" s="81">
        <v>0.22</v>
      </c>
    </row>
    <row r="26" spans="1:21" ht="15.6" thickBot="1" x14ac:dyDescent="0.3">
      <c r="A26" s="23"/>
      <c r="B26" s="14"/>
      <c r="C26" s="17"/>
      <c r="D26" s="18"/>
      <c r="E26" s="59"/>
      <c r="F26" s="17"/>
      <c r="G26" s="60"/>
      <c r="H26" s="61"/>
      <c r="I26" s="17"/>
      <c r="J26" s="12"/>
      <c r="L26" s="20"/>
      <c r="O26" s="81">
        <v>0.23</v>
      </c>
    </row>
    <row r="27" spans="1:21" ht="15" x14ac:dyDescent="0.25">
      <c r="A27" s="23"/>
      <c r="B27" s="14"/>
      <c r="C27" s="5" t="s">
        <v>5</v>
      </c>
      <c r="D27" s="6"/>
      <c r="E27" s="6"/>
      <c r="F27" s="6"/>
      <c r="G27" s="6"/>
      <c r="H27" s="51">
        <f>SUM(E16:E25)</f>
        <v>0</v>
      </c>
      <c r="I27" s="17"/>
      <c r="J27" s="12"/>
      <c r="L27" s="20"/>
      <c r="O27" s="81">
        <v>0.24</v>
      </c>
    </row>
    <row r="28" spans="1:21" ht="15.6" x14ac:dyDescent="0.3">
      <c r="A28" s="23"/>
      <c r="B28" s="14"/>
      <c r="C28" s="26" t="s">
        <v>6</v>
      </c>
      <c r="D28" s="2"/>
      <c r="E28" s="2"/>
      <c r="F28" s="2"/>
      <c r="G28" s="25"/>
      <c r="H28" s="52">
        <f>SUM(H16:H25)/3</f>
        <v>0</v>
      </c>
      <c r="I28" s="17"/>
      <c r="J28" s="12"/>
      <c r="L28" s="20"/>
      <c r="O28" s="81">
        <v>0.25</v>
      </c>
    </row>
    <row r="29" spans="1:21" ht="16.2" thickBot="1" x14ac:dyDescent="0.35">
      <c r="A29" s="23"/>
      <c r="B29" s="14"/>
      <c r="C29" s="22" t="s">
        <v>11</v>
      </c>
      <c r="D29" s="4"/>
      <c r="E29" s="4"/>
      <c r="F29" s="4"/>
      <c r="G29" s="27"/>
      <c r="H29" s="64">
        <f>+M29</f>
        <v>1</v>
      </c>
      <c r="I29" s="17"/>
      <c r="J29" s="12"/>
      <c r="L29" s="20"/>
      <c r="M29">
        <f>IF(AND(H28&gt;=0%,H28&lt;=66.4%),1,IF(AND(H28&gt;=66.5%,H28&lt;=99%),2,IF(AND(H28&gt;=100%,H28&lt;=119%),3,IF(AND(H28&lt;=120%,H28&gt;=133%),0,4))))</f>
        <v>1</v>
      </c>
      <c r="O29" s="81">
        <v>0.26</v>
      </c>
    </row>
    <row r="30" spans="1:21" x14ac:dyDescent="0.25">
      <c r="A30" s="23"/>
      <c r="B30" s="14"/>
      <c r="C30" s="86" t="s">
        <v>15</v>
      </c>
      <c r="D30" s="87"/>
      <c r="E30" s="87"/>
      <c r="F30" s="88"/>
      <c r="G30" s="82" t="str">
        <f>+M30</f>
        <v>Not Effective</v>
      </c>
      <c r="H30" s="83"/>
      <c r="I30" s="17"/>
      <c r="J30" s="12"/>
      <c r="L30" s="20"/>
      <c r="M30" t="str">
        <f>IF(AND(H28&gt;=0%,H28&lt;=66.4%),"Not Effective",IF(AND(H28&gt;=66.5%,H28&lt;=99%),"Partially Effective",IF(AND(H28&gt;=100%,H28&lt;=119%),"Fully Effective",IF(AND(H28&lt;=120%,H28&gt;=133%),"Not Effective","Highly Effective"))))</f>
        <v>Not Effective</v>
      </c>
      <c r="O30" s="81">
        <v>0.27</v>
      </c>
    </row>
    <row r="31" spans="1:21" ht="13.8" thickBot="1" x14ac:dyDescent="0.3">
      <c r="A31" s="23"/>
      <c r="B31" s="14"/>
      <c r="C31" s="89"/>
      <c r="D31" s="90"/>
      <c r="E31" s="90"/>
      <c r="F31" s="91"/>
      <c r="G31" s="84"/>
      <c r="H31" s="85"/>
      <c r="I31" s="17"/>
      <c r="J31" s="12"/>
      <c r="L31" s="20"/>
      <c r="O31" s="81">
        <v>0.28000000000000003</v>
      </c>
    </row>
    <row r="32" spans="1:21" x14ac:dyDescent="0.25">
      <c r="A32" s="23"/>
      <c r="B32" s="14"/>
      <c r="C32" s="17"/>
      <c r="D32" s="17"/>
      <c r="E32" s="17"/>
      <c r="F32" s="17"/>
      <c r="G32" s="17"/>
      <c r="H32" s="17"/>
      <c r="I32" s="17"/>
      <c r="J32" s="12"/>
      <c r="L32" s="20"/>
      <c r="O32" s="81">
        <v>0.28999999999999998</v>
      </c>
    </row>
    <row r="33" spans="1:15" x14ac:dyDescent="0.25">
      <c r="A33" s="23"/>
      <c r="B33" s="14"/>
      <c r="C33" s="17"/>
      <c r="D33" s="17"/>
      <c r="E33" s="17"/>
      <c r="F33" s="17"/>
      <c r="G33" s="17"/>
      <c r="H33" s="17"/>
      <c r="I33" s="17"/>
      <c r="J33" s="12"/>
      <c r="L33" s="20"/>
      <c r="O33" s="81">
        <v>0.3</v>
      </c>
    </row>
    <row r="34" spans="1:15" ht="13.8" thickBot="1" x14ac:dyDescent="0.3">
      <c r="A34" s="23"/>
      <c r="B34" s="7"/>
      <c r="C34" s="8"/>
      <c r="D34" s="8"/>
      <c r="E34" s="8"/>
      <c r="F34" s="8"/>
      <c r="G34" s="8"/>
      <c r="H34" s="8"/>
      <c r="I34" s="8"/>
      <c r="J34" s="13"/>
      <c r="L34" s="20"/>
      <c r="O34" s="81"/>
    </row>
    <row r="36" spans="1:15" x14ac:dyDescent="0.25">
      <c r="A36" t="s">
        <v>22</v>
      </c>
      <c r="G36" t="s">
        <v>23</v>
      </c>
    </row>
    <row r="37" spans="1:15" x14ac:dyDescent="0.25">
      <c r="A37" t="s">
        <v>13</v>
      </c>
      <c r="G37" t="s">
        <v>12</v>
      </c>
    </row>
    <row r="38" spans="1:15" ht="13.8" thickBot="1" x14ac:dyDescent="0.3"/>
    <row r="39" spans="1:15" ht="13.8" x14ac:dyDescent="0.25">
      <c r="A39" s="40" t="s">
        <v>8</v>
      </c>
      <c r="B39" s="41"/>
      <c r="C39" s="41"/>
      <c r="D39" s="41"/>
      <c r="E39" s="41"/>
      <c r="F39" s="42"/>
      <c r="G39" s="23"/>
    </row>
    <row r="40" spans="1:15" x14ac:dyDescent="0.25">
      <c r="A40" s="43"/>
      <c r="B40" s="44"/>
      <c r="C40" s="44"/>
      <c r="D40" s="44"/>
      <c r="E40" s="44"/>
      <c r="F40" s="45"/>
      <c r="G40" s="23"/>
    </row>
    <row r="41" spans="1:15" x14ac:dyDescent="0.25">
      <c r="A41" s="46" t="s">
        <v>16</v>
      </c>
      <c r="B41" s="44"/>
      <c r="C41" s="44"/>
      <c r="D41" s="44"/>
      <c r="E41" s="44"/>
      <c r="F41" s="45"/>
      <c r="G41" s="23"/>
    </row>
    <row r="42" spans="1:15" x14ac:dyDescent="0.25">
      <c r="A42" s="47"/>
      <c r="B42" s="44"/>
      <c r="C42" s="44"/>
      <c r="D42" s="44"/>
      <c r="E42" s="44"/>
      <c r="F42" s="45"/>
      <c r="G42" s="23"/>
    </row>
    <row r="43" spans="1:15" x14ac:dyDescent="0.25">
      <c r="A43" s="46" t="s">
        <v>17</v>
      </c>
      <c r="B43" s="44"/>
      <c r="C43" s="44"/>
      <c r="D43" s="44"/>
      <c r="E43" s="44"/>
      <c r="F43" s="45"/>
      <c r="G43" s="23"/>
    </row>
    <row r="44" spans="1:15" x14ac:dyDescent="0.25">
      <c r="A44" s="47"/>
      <c r="B44" s="44"/>
      <c r="C44" s="44"/>
      <c r="D44" s="44"/>
      <c r="E44" s="44"/>
      <c r="F44" s="45"/>
      <c r="G44" s="23"/>
    </row>
    <row r="45" spans="1:15" x14ac:dyDescent="0.25">
      <c r="A45" s="46" t="s">
        <v>18</v>
      </c>
      <c r="B45" s="44"/>
      <c r="C45" s="44"/>
      <c r="D45" s="44"/>
      <c r="E45" s="44"/>
      <c r="F45" s="45"/>
      <c r="G45" s="23"/>
    </row>
    <row r="46" spans="1:15" x14ac:dyDescent="0.25">
      <c r="A46" s="47"/>
      <c r="B46" s="44"/>
      <c r="C46" s="44"/>
      <c r="D46" s="44"/>
      <c r="E46" s="44"/>
      <c r="F46" s="45"/>
      <c r="G46" s="23"/>
    </row>
    <row r="47" spans="1:15" x14ac:dyDescent="0.25">
      <c r="A47" s="46" t="s">
        <v>19</v>
      </c>
      <c r="B47" s="44"/>
      <c r="C47" s="44"/>
      <c r="D47" s="44"/>
      <c r="E47" s="44"/>
      <c r="F47" s="45"/>
      <c r="G47" s="23"/>
    </row>
    <row r="48" spans="1:15" ht="13.8" thickBot="1" x14ac:dyDescent="0.3">
      <c r="A48" s="48"/>
      <c r="B48" s="49"/>
      <c r="C48" s="49"/>
      <c r="D48" s="49"/>
      <c r="E48" s="49"/>
      <c r="F48" s="50"/>
      <c r="G48" s="23"/>
    </row>
    <row r="49" spans="1:1" x14ac:dyDescent="0.25">
      <c r="A49" s="19"/>
    </row>
  </sheetData>
  <sheetProtection sheet="1" formatCells="0" formatColumns="0" formatRows="0"/>
  <dataConsolidate function="varp"/>
  <mergeCells count="9">
    <mergeCell ref="D10:G10"/>
    <mergeCell ref="C30:F31"/>
    <mergeCell ref="G30:H31"/>
    <mergeCell ref="C14:H14"/>
    <mergeCell ref="C5:E5"/>
    <mergeCell ref="F5:I5"/>
    <mergeCell ref="F6:I6"/>
    <mergeCell ref="D4:I4"/>
    <mergeCell ref="D8:E8"/>
  </mergeCells>
  <phoneticPr fontId="0" type="noConversion"/>
  <dataValidations count="3">
    <dataValidation type="decimal" allowBlank="1" showInputMessage="1" showErrorMessage="1" sqref="G26">
      <formula1>#REF!</formula1>
      <formula2>P32</formula2>
    </dataValidation>
    <dataValidation type="list" allowBlank="1" showInputMessage="1" showErrorMessage="1" sqref="E16:E25">
      <formula1>$O$12:$O$33</formula1>
    </dataValidation>
    <dataValidation type="whole" allowBlank="1" showInputMessage="1" showErrorMessage="1" promptTitle="Rating Scale 1-4" prompt="No Decimal allowed" sqref="G16:G25">
      <formula1>0</formula1>
      <formula2>4</formula2>
    </dataValidation>
  </dataValidations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>
    <oddFooter>&amp;CChief Directors and Directors Calculator effective 1 April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CD and DIR</vt:lpstr>
      <vt:lpstr>'CD and DIR'!Print_Area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daanp</dc:creator>
  <cp:lastModifiedBy>Themba Shabane</cp:lastModifiedBy>
  <cp:lastPrinted>2017-12-20T07:38:00Z</cp:lastPrinted>
  <dcterms:created xsi:type="dcterms:W3CDTF">2005-12-01T12:24:43Z</dcterms:created>
  <dcterms:modified xsi:type="dcterms:W3CDTF">2018-06-07T12:13:05Z</dcterms:modified>
</cp:coreProperties>
</file>